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sarikhani.f\Desktop\سایت سازمان جدید\ارزیابی عملکرد\"/>
    </mc:Choice>
  </mc:AlternateContent>
  <bookViews>
    <workbookView xWindow="-120" yWindow="-120" windowWidth="29040" windowHeight="15840"/>
  </bookViews>
  <sheets>
    <sheet name="سازمان آموزش فنی و حرفه ای کشور" sheetId="2" r:id="rId1"/>
  </sheets>
  <calcPr calcId="162913"/>
</workbook>
</file>

<file path=xl/calcChain.xml><?xml version="1.0" encoding="utf-8"?>
<calcChain xmlns="http://schemas.openxmlformats.org/spreadsheetml/2006/main">
  <c r="G114" i="2" l="1"/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5" i="2"/>
  <c r="H36" i="2"/>
  <c r="H37" i="2"/>
  <c r="H38" i="2"/>
  <c r="H39" i="2"/>
  <c r="H40" i="2"/>
  <c r="H41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8" i="2"/>
  <c r="H109" i="2"/>
  <c r="H110" i="2"/>
  <c r="H111" i="2"/>
  <c r="H112" i="2"/>
  <c r="H113" i="2"/>
  <c r="H3" i="2"/>
</calcChain>
</file>

<file path=xl/sharedStrings.xml><?xml version="1.0" encoding="utf-8"?>
<sst xmlns="http://schemas.openxmlformats.org/spreadsheetml/2006/main" count="202" uniqueCount="166">
  <si>
    <t>هدف</t>
  </si>
  <si>
    <t>سقف امتیاز</t>
  </si>
  <si>
    <t>عملکرد ارزیابی نهایی</t>
  </si>
  <si>
    <t>امتیاز مکتسبه ارزیابی نهایی</t>
  </si>
  <si>
    <t xml:space="preserve">کیفیت نهادسازی و توانمندسازی </t>
  </si>
  <si>
    <t>کیفیت اتصال زنجیره نتایج به مأموریت-خدمت</t>
  </si>
  <si>
    <t>کیفیت مسئله‌شناسی و تعریف اقدامات پیشران بهره‌وری</t>
  </si>
  <si>
    <t>پایش و مراقبت (ارسال گزارش پیشرفت برنامه‌های مصوب، سنجش اثرات)</t>
  </si>
  <si>
    <t>کاهش مصرف برق</t>
  </si>
  <si>
    <t>کاهش مصرف گاز</t>
  </si>
  <si>
    <t>کاهش مصرف آب</t>
  </si>
  <si>
    <t>استفاده از انرژی پاک</t>
  </si>
  <si>
    <t>کاهش مصرف کاغذ</t>
  </si>
  <si>
    <t>مدیریت پسماند</t>
  </si>
  <si>
    <t>ثبت اموال غیرمنقول در سامانه سادا نوین</t>
  </si>
  <si>
    <t>ثبت اسناد مالکیت تک برگ دولتی در سامانه سادا نوین</t>
  </si>
  <si>
    <t>استاندارد سازی ساختمان‌ها و فضاهای اداری</t>
  </si>
  <si>
    <t>شناسایی و حذف فعالیت‌ها و وظایف خارج از مأموریت ذاتی دستگاه‌های اجرایی و تشکیلات موازی و غیرضرور</t>
  </si>
  <si>
    <t>میزان وظایف تصدی گری واگذار شده به بخش خصوصی و شهرداری‌ها</t>
  </si>
  <si>
    <t>میزان اختیارات و وظایف واگذار شده به واحدهای استانی و شهرستانی</t>
  </si>
  <si>
    <t>بازنگری نمودار و تشکیلات سازمانی در موعد مقرر</t>
  </si>
  <si>
    <t>نسبت واحدهای تخصصی به کل واحدهای موجود، در تشکیلات فعلی دستگاه</t>
  </si>
  <si>
    <t>تحلیل و آسیب شناسی و تعریف اقدامات بهبود</t>
  </si>
  <si>
    <t>میزان عملیاتی نمودن اقدامات بهبود</t>
  </si>
  <si>
    <t>کیفیت اجرای گام‌های مدیریت عملکرد</t>
  </si>
  <si>
    <t>ایجاد نظام ارزیابی مبتنی بر داده‌های ثبتی</t>
  </si>
  <si>
    <t>کیفیت پیاده‌سازی نظام ارزیابی کارکنان و مدیران</t>
  </si>
  <si>
    <t>برنامه‌ریزی عملیاتی تحول اداری دستگاه</t>
  </si>
  <si>
    <t xml:space="preserve">تأکید بر ارزش‌های رفتاری و فرهنگی بر اساس مناسبت‌های ملی و مذهبی </t>
  </si>
  <si>
    <t>توسعه فرهنگ سازمانی</t>
  </si>
  <si>
    <t>اجرای آئین‌نامه ارتقای اخلاق حرفه‌ای</t>
  </si>
  <si>
    <t>ترویج فرهنگ ایثار و شهادت</t>
  </si>
  <si>
    <t>ترویج فرهنگ اقامه نماز</t>
  </si>
  <si>
    <t>اعلام نیاز مسائل دستگاه به اجتماع نخبگانی</t>
  </si>
  <si>
    <t>حل مسائل با استفاده از ظرفیت‌های اجتماع نخبگانی</t>
  </si>
  <si>
    <t>نسبت استعدادهای برتر جذب‌شده به تعداد کل ظرفیت تأیید شده</t>
  </si>
  <si>
    <t>رفع یا اصلاح گلوگاه‏ها</t>
  </si>
  <si>
    <t>اجرا و پایش برنامه عملیاتی مدیریت مصادیق تعارض منافع دستگاه</t>
  </si>
  <si>
    <t xml:space="preserve">آموزش عموم کارکنان دستگاه در موضوع ارتقای سلامت اداری </t>
  </si>
  <si>
    <t>آموزش کارکنان مرتبط با موضوعات ارتقای سلامت اداری</t>
  </si>
  <si>
    <t xml:space="preserve">ترویج و فرهنگ‌سازی مفاهیم سلامت اداری برای عموم </t>
  </si>
  <si>
    <t>اتقان آراء از نظر شکلی و ماهوی</t>
  </si>
  <si>
    <t>اجرای آرای صادره</t>
  </si>
  <si>
    <t>اثربخشی، بازرسی و نظارت بر عملکرد هیات‏ها</t>
  </si>
  <si>
    <t>شناسایی علل بروز تخلفات</t>
  </si>
  <si>
    <t>میزان تحقق اهداف استانداردسازی دستگاه</t>
  </si>
  <si>
    <t>بازتعریف خدمات مبتنی بر مأموریت‌ها</t>
  </si>
  <si>
    <t>ارائه برنامه عملیاتی استقرار و پیاده‌سازی چرخه هوشمندسازی، اصلاح فرایندها و استقرار نظام حکمرانی داده مبنا</t>
  </si>
  <si>
    <t xml:space="preserve">اصلاح و بهینه سازی فرآیندهای ارائه خدمات </t>
  </si>
  <si>
    <t>میزان ارائه خدمات هوشمند</t>
  </si>
  <si>
    <t>میزان الکترونيکي شدن خدمات</t>
  </si>
  <si>
    <t>اطلاع‏رسانی فرایندهای ارائه خدمت</t>
  </si>
  <si>
    <t>کیفیت دسترسی به خدمات الکترونیکی</t>
  </si>
  <si>
    <t>امکان ثبت و پیگیری مکاتبات مراجعین حقیقی و حقوقی در تارنمای دستگاه</t>
  </si>
  <si>
    <t>دسترسی پذیری تارنماها و درگاه‌ها برای توان‌خواهان</t>
  </si>
  <si>
    <t>میزان ارائه مجوزها از طریق درگاه ملی مجوزها</t>
  </si>
  <si>
    <t>تکمیل فرآیند صدور مجوزها</t>
  </si>
  <si>
    <t>میزان پاسخ به درخواست صدور مجوز در مهلت مقرر</t>
  </si>
  <si>
    <t>میزان پاسخ به شکایات متقاضیان مجوز</t>
  </si>
  <si>
    <t>رفع مقررات مخل</t>
  </si>
  <si>
    <t>میزان خدمات ارائه شده از طریق پنجره ملی خدمات دولت هوشمند</t>
  </si>
  <si>
    <t>نرخ تراکنش های موفق در بستر گذرگاه خدمات دولت(GSB) و گذرگاه عمومی خدمات دولت(PGSB)</t>
  </si>
  <si>
    <t>نرخ اجراي مصوبات كارگروه تعامل‌پذيري در خصوص ارائه خدمات در بستر  (GSB &amp; PGSB) و ارائه برخط خدمات اولويت‌دار</t>
  </si>
  <si>
    <t>فراهم‌سازی روال مشارکت الکترونیکی با متقاضیان خدمت</t>
  </si>
  <si>
    <t>اجرا و انتشار نتایج مشارکت/رأی گیری الکترونیکی</t>
  </si>
  <si>
    <t>ارسال ریز داده‌ها و آمارهای مورد نیاز نظام جامع ثبت‌های آماری و شاخص‌های اقتصادی کلان</t>
  </si>
  <si>
    <t>طراحی سرویس‌های مورد نیاز نظام آمارهای ثبتی مبنا</t>
  </si>
  <si>
    <t>به اشتراک‌گذاری لایه‌های اطلاعات مکانی دستگاه در ژئوپورتال‌های ملی و استانی زیرساخت داده‌های مکانی (SDI)</t>
  </si>
  <si>
    <t>اتصال به وب سرویس های سینا حکم و سینا فیش</t>
  </si>
  <si>
    <t>بارگذاری به موقع و کامل اطلاعات حقوق و مزایای کارکنان در سامانه ثبت حقوق و مزایای کارکنان</t>
  </si>
  <si>
    <t>تطابق اطلاعات کارکنان در سامانه ثبت حقوق و مزایا با سامانه پاکنا</t>
  </si>
  <si>
    <t>بارگذاری به موقع و کامل اطلاعات احکام/قراردادها/ابلاغ کارکنان در سامانه پاکنا</t>
  </si>
  <si>
    <t>به کارگیری و استخدام بر مبنای آزمون</t>
  </si>
  <si>
    <t>ساماندهی نیروهای قراردادی (رعایت سقف تبصره ذیل ماده 32)</t>
  </si>
  <si>
    <t>تعداد انتصابات با رعایت شرایط احراز به کل انتصابات</t>
  </si>
  <si>
    <t>نسبت تخصیص صحیح مشاغل و پست‌های سازمانی به کل پست های مصوب</t>
  </si>
  <si>
    <t>نسبت دریافت کامل پاداش بازنشستگی</t>
  </si>
  <si>
    <t>میانگین فاصله زمانی میان بازنشستگی و دریافت کامل پاداش بازنشستگی</t>
  </si>
  <si>
    <t>نیازسنجی و طراحی دوره‌های آموزشی مشاغل اختصاصی و تهیه شناسنامه آموزشی شغلی</t>
  </si>
  <si>
    <t>تهیه و تصویب برنامه‌های آموزشی سالانه کارکنان دستگاه و اجرای آنها در چارچوب نظام آموزش کارکنان دولت</t>
  </si>
  <si>
    <t xml:space="preserve">میزان کیفیت دوره‌های آموزشی برگزار شده </t>
  </si>
  <si>
    <t>تدوین شایستگی‌های اختصاصی مدیریتی به تفکیک معاونت ها / واحدهای دستگاه</t>
  </si>
  <si>
    <t>سنجش شایستگی‌های عمومی مدیران و ایجاد بانک اطلاعات دارندگان گواهینامه شایستگی</t>
  </si>
  <si>
    <t>انتصاب در سطوح مختلف مدیریتی از میان دارندگان گواهینامه شایستگی</t>
  </si>
  <si>
    <t>میزان بهره‌مندی مشمولین از فوق العاده سختی کار</t>
  </si>
  <si>
    <t>بهبود شرایط بهداشتی، ایمنی، سلامت و رفع موارد زیان‌آور</t>
  </si>
  <si>
    <t>انتشار عمومی اطلاعات تحصیلات و سوابق مدیران</t>
  </si>
  <si>
    <t>انتشار عمومی اطلاعات حقوق و مزایای ماهانه و سالانه مدیران</t>
  </si>
  <si>
    <t>انتشار عمومی اطلاعات ساختار، مأموریت‌ها، وظایف و فرایندهای اداری</t>
  </si>
  <si>
    <t>انتشار عمومی اطلاعات تفصیلی مناقصات، مزایدات و جزئیات مرتبط با قراردادهای بزرگ و متوسط</t>
  </si>
  <si>
    <t>انتشار عمومی اطلاعات اموال، دارایی‌ها، درآمدها و هزینه‌کرد سالانه</t>
  </si>
  <si>
    <t>نسبت پاسخگویی به درخواست اطلاعات در سامانه iranfoia.ir</t>
  </si>
  <si>
    <t>نسبت پاسخگویی در مهلت قانونی در سامانه iranfoia.ir</t>
  </si>
  <si>
    <t>نسبت تحقق منابع به پیش‌بینی</t>
  </si>
  <si>
    <t>ارائه دلایل عدم تحقق ردیف‌های درآمدی</t>
  </si>
  <si>
    <t>ارسال به موقع گزارش عملکرد منابع عمومی</t>
  </si>
  <si>
    <t>ارسال و تایید گزارشات فصلی و سالانه بدهی‌ها و مطالبات از طریق سامانه سماد نو</t>
  </si>
  <si>
    <t>مشارکت دستگاه اجرایی در رضایت سنجی از خدمات ارائه شده</t>
  </si>
  <si>
    <t>مشارکت دستگاه اجرایی برای رضایت سنجی مردم از کارکنان (کد دوبعدی)</t>
  </si>
  <si>
    <t>میزان رضایت مردم از خدمات (ثبت شده در سامانه ملی خدمات)</t>
  </si>
  <si>
    <t>میزان رضایت مردم از کارکنان (بر اساس رضایت سنجی از طریق کد دوبعدی)</t>
  </si>
  <si>
    <t>میزان رضایت ثبت شده در سامانه پنجره واحد خدمات دولت هوشمند</t>
  </si>
  <si>
    <t>دسترسی آسان توان‌خواهان به فضاهای اداری</t>
  </si>
  <si>
    <t>دسترسی به مهدکودک برای فرزندان کارکنان</t>
  </si>
  <si>
    <t>تخصیص 9 ماه تمام مرخصی زایمان با پرداخت تمام حقوق و فوق‌العاده‌های مرتبط</t>
  </si>
  <si>
    <t>استفاده مادران باردار از حداقل 4 ماه دورکاری</t>
  </si>
  <si>
    <t>تشویق شایسته کارکنان تازه ازدواج کرده و یا دارای فرزند تازه متولد شده</t>
  </si>
  <si>
    <t>میزان تولیدات موثر رسانه‌ای</t>
  </si>
  <si>
    <t>رویدادها و اقدامات تبلیغی</t>
  </si>
  <si>
    <t>توسعه تعاملات موثر با رسانه‌ها</t>
  </si>
  <si>
    <t>گسترش ارتباطات موثر تبیینی در حوزه عمومی</t>
  </si>
  <si>
    <t>میزان حضور در رسانه‌های نوین</t>
  </si>
  <si>
    <t>توسعه نظام ارتباطی و اطلاع‌رسانی</t>
  </si>
  <si>
    <t>درصد تحقق</t>
  </si>
  <si>
    <t>عدم مصداق</t>
  </si>
  <si>
    <t>سنجه</t>
  </si>
  <si>
    <t>محور</t>
  </si>
  <si>
    <t>شاخص</t>
  </si>
  <si>
    <t>ارتقای بهره وری</t>
  </si>
  <si>
    <t>استقرار چرخه ارتقای بهره وری</t>
  </si>
  <si>
    <t>بهره وری انرژی</t>
  </si>
  <si>
    <t>بازارایی مکانی و فضایی در راستای کاهش ساختمان های دستگاه های اجرایی</t>
  </si>
  <si>
    <t>اصلاح ساختار و معماری کلان دولت</t>
  </si>
  <si>
    <t>مردمی سازی و مشارکت جویی از بخش غیردولتی</t>
  </si>
  <si>
    <t>بهینه سازی ساختار سازمانی</t>
  </si>
  <si>
    <t>استقرار نظام مدیریت عملکرد سازمان، واحد(مدیران)و کارکنان</t>
  </si>
  <si>
    <t>ارتقاء نظام مدیریت عملکرد و بهبود کیفیت خدمات</t>
  </si>
  <si>
    <t>ارتقای فرهنگ سازمانی و اخلاق حرفه ای</t>
  </si>
  <si>
    <t>استفاده از ظرفیت نخبگانی</t>
  </si>
  <si>
    <t>ارتقاء سلامت اداری و رفع زمینه های فساد</t>
  </si>
  <si>
    <t>رفع گلوگاه های فساد خیز</t>
  </si>
  <si>
    <t>شناسایی و مدیریت مصادیق تعارض منافع در سطح دستگاه</t>
  </si>
  <si>
    <t>فرهنگ سازی سلامت اداری</t>
  </si>
  <si>
    <t>کارائی و اثربخشی نظام رسیدگی به تخلفات اداری (هیئت ها)</t>
  </si>
  <si>
    <t>کارائی و اثربخشی نظام رسیدگی به تخلفات اداری (دفاتر هماهنگی)</t>
  </si>
  <si>
    <t>توسعه دولت هوشمند</t>
  </si>
  <si>
    <t>استانداردسازی خدمات</t>
  </si>
  <si>
    <t>ساماندهی و هوشمند سازی خدمات</t>
  </si>
  <si>
    <t>الکترونیکی شدن خدمات</t>
  </si>
  <si>
    <t>کیفیت و سرعت صدور مجوزها</t>
  </si>
  <si>
    <t>ارائه خدمات از پنجره ملی خدمات دولت هوشمند</t>
  </si>
  <si>
    <t>پاسخگویی مناسب به استعلامات</t>
  </si>
  <si>
    <t>مشارکت الکترونیکی</t>
  </si>
  <si>
    <t>ارتقای نظام آماری</t>
  </si>
  <si>
    <t>بارگذاری به موقع اطلاعات کارکنان</t>
  </si>
  <si>
    <t>توسعه داده های مکانی</t>
  </si>
  <si>
    <t>مدیریت سرمایه انسانی</t>
  </si>
  <si>
    <t>به کارگیری و جذب عادلانه</t>
  </si>
  <si>
    <t>مدیریت مشاغل</t>
  </si>
  <si>
    <t>پرداخت کامل پاداش پایان خدمت</t>
  </si>
  <si>
    <t>آموزش و توانمندسازی</t>
  </si>
  <si>
    <t>شایسته سالاری</t>
  </si>
  <si>
    <t>بهبود شرایط محیط کار</t>
  </si>
  <si>
    <t>شفافیت عمومی</t>
  </si>
  <si>
    <t>شفافیت</t>
  </si>
  <si>
    <t>دسترسی آزاد به اطلاعات</t>
  </si>
  <si>
    <t>ساماندهی منابع بودجه عمومی</t>
  </si>
  <si>
    <t>گزارشگری بدهی ها و مطالبات دولت</t>
  </si>
  <si>
    <t>رضایت مندی</t>
  </si>
  <si>
    <t>مشارکت در فرآیندهای سنجش رضایت مردم</t>
  </si>
  <si>
    <t>رضایتمندی مردم از خدمات</t>
  </si>
  <si>
    <t>حمایت از خانواده و جوانی جمعیت</t>
  </si>
  <si>
    <t>پاسخگویی</t>
  </si>
  <si>
    <t>تبیین دستاوردها و اقناع افکار عمومی</t>
  </si>
  <si>
    <t>نتایج ارزیابی عملکرد شاخص های نظام اداره و حکمرانی ( عمومی) سال 1403 سازمان آموزش فنی و حرفه ای کشور</t>
  </si>
  <si>
    <t>جمع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</si>
</sst>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1"/>
  <sheetViews>
    <sheetView rightToLeft="1" tabSelected="1" topLeftCell="A6" workbookViewId="0">
      <selection activeCell="A45" sqref="A45:H114"/>
    </sheetView>
  </sheetViews>
  <sheetFormatPr defaultColWidth="10" defaultRowHeight="15" x14ac:dyDescent="0.25"/>
  <cols>
    <col min="1" max="1" width="16.140625" style="1" customWidth="1"/>
    <col min="2" max="2" width="19.140625" style="1" customWidth="1"/>
    <col min="3" max="3" width="42.85546875" style="1" customWidth="1"/>
    <col min="4" max="6" width="10" style="1"/>
    <col min="7" max="7" width="14.85546875" style="1" customWidth="1"/>
    <col min="8" max="16384" width="10" style="1"/>
  </cols>
  <sheetData>
    <row r="1" spans="1:20" ht="28.5" customHeight="1" x14ac:dyDescent="0.25">
      <c r="A1" s="18" t="s">
        <v>164</v>
      </c>
      <c r="B1" s="19"/>
      <c r="C1" s="19"/>
      <c r="D1" s="19"/>
      <c r="E1" s="19"/>
      <c r="F1" s="19"/>
      <c r="G1" s="19"/>
      <c r="H1" s="20"/>
      <c r="I1" s="7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36" x14ac:dyDescent="0.25">
      <c r="A2" s="10" t="s">
        <v>116</v>
      </c>
      <c r="B2" s="10" t="s">
        <v>117</v>
      </c>
      <c r="C2" s="10" t="s">
        <v>115</v>
      </c>
      <c r="D2" s="10" t="s">
        <v>0</v>
      </c>
      <c r="E2" s="11" t="s">
        <v>1</v>
      </c>
      <c r="F2" s="11" t="s">
        <v>2</v>
      </c>
      <c r="G2" s="11" t="s">
        <v>3</v>
      </c>
      <c r="H2" s="11" t="s">
        <v>113</v>
      </c>
      <c r="I2" s="7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2" customFormat="1" ht="41.25" customHeight="1" x14ac:dyDescent="0.25">
      <c r="A3" s="15" t="s">
        <v>118</v>
      </c>
      <c r="B3" s="15" t="s">
        <v>119</v>
      </c>
      <c r="C3" s="2" t="s">
        <v>4</v>
      </c>
      <c r="D3" s="2">
        <v>100</v>
      </c>
      <c r="E3" s="3">
        <v>3.0800821355236163</v>
      </c>
      <c r="F3" s="3">
        <v>100</v>
      </c>
      <c r="G3" s="3">
        <v>3.0800821355236163</v>
      </c>
      <c r="H3" s="11">
        <f>G3/E3*100</f>
        <v>100</v>
      </c>
      <c r="I3" s="8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s="2" customFormat="1" ht="20.25" customHeight="1" x14ac:dyDescent="0.25">
      <c r="A4" s="16"/>
      <c r="B4" s="16"/>
      <c r="C4" s="2" t="s">
        <v>5</v>
      </c>
      <c r="D4" s="2">
        <v>100</v>
      </c>
      <c r="E4" s="3">
        <v>3.0800821355236163</v>
      </c>
      <c r="F4" s="3">
        <v>100</v>
      </c>
      <c r="G4" s="3">
        <v>3.0800821355236163</v>
      </c>
      <c r="H4" s="11">
        <f t="shared" ref="H4:H69" si="0">G4/E4*100</f>
        <v>100</v>
      </c>
      <c r="I4" s="8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s="2" customFormat="1" ht="20.25" customHeight="1" x14ac:dyDescent="0.25">
      <c r="A5" s="16"/>
      <c r="B5" s="16"/>
      <c r="C5" s="2" t="s">
        <v>6</v>
      </c>
      <c r="D5" s="2">
        <v>100</v>
      </c>
      <c r="E5" s="3">
        <v>7.1868583162217732</v>
      </c>
      <c r="F5" s="3">
        <v>92.9</v>
      </c>
      <c r="G5" s="3">
        <v>6.6765913757700277</v>
      </c>
      <c r="H5" s="11">
        <f t="shared" si="0"/>
        <v>92.9</v>
      </c>
      <c r="I5" s="8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s="2" customFormat="1" ht="36" x14ac:dyDescent="0.25">
      <c r="A6" s="16"/>
      <c r="B6" s="17"/>
      <c r="C6" s="2" t="s">
        <v>7</v>
      </c>
      <c r="D6" s="2">
        <v>100</v>
      </c>
      <c r="E6" s="3">
        <v>22.587268993839857</v>
      </c>
      <c r="F6" s="3">
        <v>90.7</v>
      </c>
      <c r="G6" s="3">
        <v>20.486652977412749</v>
      </c>
      <c r="H6" s="11">
        <f t="shared" si="0"/>
        <v>90.7</v>
      </c>
      <c r="I6" s="8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s="2" customFormat="1" ht="20.25" customHeight="1" x14ac:dyDescent="0.25">
      <c r="A7" s="16"/>
      <c r="B7" s="15" t="s">
        <v>120</v>
      </c>
      <c r="C7" s="2" t="s">
        <v>8</v>
      </c>
      <c r="D7" s="2">
        <v>100</v>
      </c>
      <c r="E7" s="3">
        <v>17.453798767967161</v>
      </c>
      <c r="F7" s="3">
        <v>100</v>
      </c>
      <c r="G7" s="3">
        <v>17.453798767967161</v>
      </c>
      <c r="H7" s="11">
        <f t="shared" si="0"/>
        <v>100</v>
      </c>
      <c r="I7" s="8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s="2" customFormat="1" ht="20.25" customHeight="1" x14ac:dyDescent="0.25">
      <c r="A8" s="16"/>
      <c r="B8" s="16"/>
      <c r="C8" s="2" t="s">
        <v>9</v>
      </c>
      <c r="D8" s="2">
        <v>100</v>
      </c>
      <c r="E8" s="3">
        <v>17.453798767967161</v>
      </c>
      <c r="F8" s="3">
        <v>100</v>
      </c>
      <c r="G8" s="3">
        <v>17.453798767967161</v>
      </c>
      <c r="H8" s="11">
        <f t="shared" si="0"/>
        <v>100</v>
      </c>
      <c r="I8" s="8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s="2" customFormat="1" ht="20.25" customHeight="1" x14ac:dyDescent="0.25">
      <c r="A9" s="16"/>
      <c r="B9" s="16"/>
      <c r="C9" s="2" t="s">
        <v>10</v>
      </c>
      <c r="D9" s="2">
        <v>100</v>
      </c>
      <c r="E9" s="3">
        <v>8.213552361396312</v>
      </c>
      <c r="F9" s="3">
        <v>100</v>
      </c>
      <c r="G9" s="3">
        <v>8.213552361396312</v>
      </c>
      <c r="H9" s="11">
        <f t="shared" si="0"/>
        <v>100</v>
      </c>
      <c r="I9" s="8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s="2" customFormat="1" ht="20.25" customHeight="1" x14ac:dyDescent="0.25">
      <c r="A10" s="16"/>
      <c r="B10" s="16"/>
      <c r="C10" s="2" t="s">
        <v>11</v>
      </c>
      <c r="D10" s="2">
        <v>5</v>
      </c>
      <c r="E10" s="3">
        <v>8.213552361396312</v>
      </c>
      <c r="F10" s="3">
        <v>0.99920276375232542</v>
      </c>
      <c r="G10" s="3">
        <v>1.6414008439463266</v>
      </c>
      <c r="H10" s="11">
        <f t="shared" si="0"/>
        <v>19.984055275046504</v>
      </c>
      <c r="I10" s="8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s="2" customFormat="1" ht="20.25" customHeight="1" x14ac:dyDescent="0.25">
      <c r="A11" s="16"/>
      <c r="B11" s="16"/>
      <c r="C11" s="2" t="s">
        <v>12</v>
      </c>
      <c r="D11" s="2">
        <v>100</v>
      </c>
      <c r="E11" s="3">
        <v>3.0800821355236163</v>
      </c>
      <c r="F11" s="3">
        <v>100</v>
      </c>
      <c r="G11" s="3">
        <v>3.0800821355236163</v>
      </c>
      <c r="H11" s="11">
        <f t="shared" si="0"/>
        <v>100</v>
      </c>
      <c r="I11" s="8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s="2" customFormat="1" ht="20.25" customHeight="1" x14ac:dyDescent="0.25">
      <c r="A12" s="16"/>
      <c r="B12" s="17"/>
      <c r="C12" s="2" t="s">
        <v>13</v>
      </c>
      <c r="D12" s="2">
        <v>100</v>
      </c>
      <c r="E12" s="3">
        <v>3.0800821355236163</v>
      </c>
      <c r="F12" s="3">
        <v>100</v>
      </c>
      <c r="G12" s="3">
        <v>3.0800821355236163</v>
      </c>
      <c r="H12" s="11">
        <f t="shared" si="0"/>
        <v>100</v>
      </c>
      <c r="I12" s="8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s="2" customFormat="1" ht="18" x14ac:dyDescent="0.25">
      <c r="A13" s="16"/>
      <c r="B13" s="15" t="s">
        <v>121</v>
      </c>
      <c r="C13" s="2" t="s">
        <v>14</v>
      </c>
      <c r="D13" s="2">
        <v>100</v>
      </c>
      <c r="E13" s="3">
        <v>7.1868583162217732</v>
      </c>
      <c r="F13" s="3">
        <v>33.333333333333329</v>
      </c>
      <c r="G13" s="3">
        <v>2.3956194387405905</v>
      </c>
      <c r="H13" s="11">
        <f t="shared" si="0"/>
        <v>33.333333333333329</v>
      </c>
      <c r="I13" s="8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s="2" customFormat="1" ht="18" x14ac:dyDescent="0.25">
      <c r="A14" s="16"/>
      <c r="B14" s="16"/>
      <c r="C14" s="2" t="s">
        <v>15</v>
      </c>
      <c r="D14" s="2">
        <v>100</v>
      </c>
      <c r="E14" s="3">
        <v>6.1601642710472326</v>
      </c>
      <c r="F14" s="3">
        <v>45.454545454545453</v>
      </c>
      <c r="G14" s="3">
        <v>2.8000746686578326</v>
      </c>
      <c r="H14" s="11">
        <f t="shared" si="0"/>
        <v>45.454545454545446</v>
      </c>
      <c r="I14" s="8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s="2" customFormat="1" ht="18" x14ac:dyDescent="0.25">
      <c r="A15" s="17"/>
      <c r="B15" s="17"/>
      <c r="C15" s="2" t="s">
        <v>16</v>
      </c>
      <c r="D15" s="2">
        <v>100</v>
      </c>
      <c r="E15" s="3">
        <v>2.053388090349078</v>
      </c>
      <c r="F15" s="3">
        <v>33</v>
      </c>
      <c r="G15" s="3">
        <v>0.67761806981519568</v>
      </c>
      <c r="H15" s="11">
        <f t="shared" si="0"/>
        <v>32.999999999999993</v>
      </c>
      <c r="I15" s="8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s="2" customFormat="1" ht="36" x14ac:dyDescent="0.25">
      <c r="A16" s="15" t="s">
        <v>122</v>
      </c>
      <c r="B16" s="15" t="s">
        <v>123</v>
      </c>
      <c r="C16" s="2" t="s">
        <v>17</v>
      </c>
      <c r="D16" s="2">
        <v>100</v>
      </c>
      <c r="E16" s="3">
        <v>8.213552361396312</v>
      </c>
      <c r="F16" s="3">
        <v>50</v>
      </c>
      <c r="G16" s="3">
        <v>4.106776180698156</v>
      </c>
      <c r="H16" s="11">
        <f t="shared" si="0"/>
        <v>50</v>
      </c>
      <c r="I16" s="8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s="2" customFormat="1" ht="36" x14ac:dyDescent="0.25">
      <c r="A17" s="16"/>
      <c r="B17" s="17"/>
      <c r="C17" s="2" t="s">
        <v>18</v>
      </c>
      <c r="D17" s="2">
        <v>100</v>
      </c>
      <c r="E17" s="3">
        <v>17.453798767967161</v>
      </c>
      <c r="F17" s="3">
        <v>100</v>
      </c>
      <c r="G17" s="3">
        <v>17.453798767967161</v>
      </c>
      <c r="H17" s="11">
        <f t="shared" si="0"/>
        <v>100</v>
      </c>
      <c r="I17" s="8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s="2" customFormat="1" ht="36" x14ac:dyDescent="0.25">
      <c r="A18" s="16"/>
      <c r="B18" s="15" t="s">
        <v>124</v>
      </c>
      <c r="C18" s="2" t="s">
        <v>19</v>
      </c>
      <c r="D18" s="2">
        <v>100</v>
      </c>
      <c r="E18" s="3">
        <v>6.1601642710472326</v>
      </c>
      <c r="F18" s="3">
        <v>80</v>
      </c>
      <c r="G18" s="3">
        <v>4.9281314168377861</v>
      </c>
      <c r="H18" s="11">
        <f t="shared" si="0"/>
        <v>80</v>
      </c>
      <c r="I18" s="8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s="2" customFormat="1" ht="18" x14ac:dyDescent="0.25">
      <c r="A19" s="16"/>
      <c r="B19" s="16"/>
      <c r="C19" s="2" t="s">
        <v>20</v>
      </c>
      <c r="D19" s="2">
        <v>100</v>
      </c>
      <c r="E19" s="3">
        <v>12.320328542094465</v>
      </c>
      <c r="F19" s="3">
        <v>60</v>
      </c>
      <c r="G19" s="3">
        <v>7.3921971252566792</v>
      </c>
      <c r="H19" s="11">
        <f t="shared" si="0"/>
        <v>60</v>
      </c>
      <c r="I19" s="8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s="2" customFormat="1" ht="36" x14ac:dyDescent="0.25">
      <c r="A20" s="17"/>
      <c r="B20" s="17"/>
      <c r="C20" s="2" t="s">
        <v>21</v>
      </c>
      <c r="D20" s="2">
        <v>100</v>
      </c>
      <c r="E20" s="3">
        <v>2.053388090349078</v>
      </c>
      <c r="F20" s="3">
        <v>80</v>
      </c>
      <c r="G20" s="3">
        <v>1.6427104722792623</v>
      </c>
      <c r="H20" s="11">
        <f t="shared" si="0"/>
        <v>80</v>
      </c>
      <c r="I20" s="8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2" customFormat="1" ht="45" customHeight="1" x14ac:dyDescent="0.25">
      <c r="A21" s="15" t="s">
        <v>126</v>
      </c>
      <c r="B21" s="15" t="s">
        <v>125</v>
      </c>
      <c r="C21" s="2" t="s">
        <v>22</v>
      </c>
      <c r="D21" s="2">
        <v>100</v>
      </c>
      <c r="E21" s="3">
        <v>18.480492813141701</v>
      </c>
      <c r="F21" s="3">
        <v>95</v>
      </c>
      <c r="G21" s="3">
        <v>17.556468172484617</v>
      </c>
      <c r="H21" s="11">
        <f t="shared" si="0"/>
        <v>95</v>
      </c>
      <c r="I21" s="8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s="2" customFormat="1" ht="18" x14ac:dyDescent="0.25">
      <c r="A22" s="16"/>
      <c r="B22" s="16"/>
      <c r="C22" s="2" t="s">
        <v>23</v>
      </c>
      <c r="D22" s="2">
        <v>100</v>
      </c>
      <c r="E22" s="3">
        <v>18.480492813141701</v>
      </c>
      <c r="F22" s="3">
        <v>100</v>
      </c>
      <c r="G22" s="3">
        <v>18.480492813141701</v>
      </c>
      <c r="H22" s="11">
        <f t="shared" si="0"/>
        <v>100</v>
      </c>
      <c r="I22" s="8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2" customFormat="1" ht="18" x14ac:dyDescent="0.25">
      <c r="A23" s="16"/>
      <c r="B23" s="16"/>
      <c r="C23" s="2" t="s">
        <v>24</v>
      </c>
      <c r="D23" s="2">
        <v>100</v>
      </c>
      <c r="E23" s="3">
        <v>18.480492813141701</v>
      </c>
      <c r="F23" s="3">
        <v>95</v>
      </c>
      <c r="G23" s="3">
        <v>17.556468172484617</v>
      </c>
      <c r="H23" s="11">
        <f t="shared" si="0"/>
        <v>95</v>
      </c>
      <c r="I23" s="8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2" customFormat="1" ht="18" x14ac:dyDescent="0.25">
      <c r="A24" s="16"/>
      <c r="B24" s="16"/>
      <c r="C24" s="2" t="s">
        <v>25</v>
      </c>
      <c r="D24" s="2">
        <v>100</v>
      </c>
      <c r="E24" s="3">
        <v>14.373716632443546</v>
      </c>
      <c r="F24" s="3">
        <v>100</v>
      </c>
      <c r="G24" s="3">
        <v>14.373716632443546</v>
      </c>
      <c r="H24" s="11">
        <f t="shared" si="0"/>
        <v>100</v>
      </c>
      <c r="I24" s="8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2" customFormat="1" ht="18" x14ac:dyDescent="0.25">
      <c r="A25" s="16"/>
      <c r="B25" s="16"/>
      <c r="C25" s="2" t="s">
        <v>26</v>
      </c>
      <c r="D25" s="2">
        <v>100</v>
      </c>
      <c r="E25" s="3">
        <v>9.2402464065708507</v>
      </c>
      <c r="F25" s="3">
        <v>30</v>
      </c>
      <c r="G25" s="3">
        <v>2.7720739219712551</v>
      </c>
      <c r="H25" s="11">
        <f t="shared" si="0"/>
        <v>30</v>
      </c>
      <c r="I25" s="8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2" customFormat="1" ht="18" x14ac:dyDescent="0.25">
      <c r="A26" s="16"/>
      <c r="B26" s="17"/>
      <c r="C26" s="2" t="s">
        <v>27</v>
      </c>
      <c r="D26" s="2">
        <v>100</v>
      </c>
      <c r="E26" s="3">
        <v>13.347022587269006</v>
      </c>
      <c r="F26" s="3">
        <v>65</v>
      </c>
      <c r="G26" s="3">
        <v>8.675564681724854</v>
      </c>
      <c r="H26" s="11">
        <f t="shared" si="0"/>
        <v>65</v>
      </c>
      <c r="I26" s="8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2" customFormat="1" ht="36" x14ac:dyDescent="0.25">
      <c r="A27" s="16"/>
      <c r="B27" s="15" t="s">
        <v>127</v>
      </c>
      <c r="C27" s="2" t="s">
        <v>28</v>
      </c>
      <c r="D27" s="2">
        <v>100</v>
      </c>
      <c r="E27" s="3">
        <v>3.0800821355236163</v>
      </c>
      <c r="F27" s="3">
        <v>100</v>
      </c>
      <c r="G27" s="3">
        <v>3.0800821355236163</v>
      </c>
      <c r="H27" s="11">
        <f t="shared" si="0"/>
        <v>100</v>
      </c>
      <c r="I27" s="8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2" customFormat="1" ht="18" x14ac:dyDescent="0.25">
      <c r="A28" s="16"/>
      <c r="B28" s="16"/>
      <c r="C28" s="2" t="s">
        <v>29</v>
      </c>
      <c r="D28" s="2">
        <v>100</v>
      </c>
      <c r="E28" s="3">
        <v>9.2402464065708507</v>
      </c>
      <c r="F28" s="3">
        <v>14</v>
      </c>
      <c r="G28" s="3">
        <v>1.2936344969199192</v>
      </c>
      <c r="H28" s="11">
        <f t="shared" si="0"/>
        <v>14.000000000000002</v>
      </c>
      <c r="I28" s="8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2" customFormat="1" ht="18" x14ac:dyDescent="0.25">
      <c r="A29" s="16"/>
      <c r="B29" s="16"/>
      <c r="C29" s="2" t="s">
        <v>30</v>
      </c>
      <c r="D29" s="2">
        <v>100</v>
      </c>
      <c r="E29" s="3">
        <v>12.320328542094465</v>
      </c>
      <c r="F29" s="3">
        <v>10</v>
      </c>
      <c r="G29" s="3">
        <v>1.2320328542094465</v>
      </c>
      <c r="H29" s="11">
        <f t="shared" si="0"/>
        <v>10</v>
      </c>
      <c r="I29" s="8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2" customFormat="1" ht="18" x14ac:dyDescent="0.25">
      <c r="A30" s="16"/>
      <c r="B30" s="16"/>
      <c r="C30" s="2" t="s">
        <v>31</v>
      </c>
      <c r="D30" s="2">
        <v>100</v>
      </c>
      <c r="E30" s="3">
        <v>3.0800821355236163</v>
      </c>
      <c r="F30" s="3">
        <v>60</v>
      </c>
      <c r="G30" s="3">
        <v>1.8480492813141698</v>
      </c>
      <c r="H30" s="11">
        <f t="shared" si="0"/>
        <v>60</v>
      </c>
      <c r="I30" s="8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2" customFormat="1" ht="18" x14ac:dyDescent="0.25">
      <c r="A31" s="16"/>
      <c r="B31" s="17"/>
      <c r="C31" s="2" t="s">
        <v>32</v>
      </c>
      <c r="D31" s="2">
        <v>100</v>
      </c>
      <c r="E31" s="3">
        <v>3.0800821355236163</v>
      </c>
      <c r="F31" s="3">
        <v>55</v>
      </c>
      <c r="G31" s="3">
        <v>1.694045174537989</v>
      </c>
      <c r="H31" s="11">
        <f t="shared" si="0"/>
        <v>55.000000000000007</v>
      </c>
      <c r="I31" s="8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2" customFormat="1" ht="30" customHeight="1" x14ac:dyDescent="0.25">
      <c r="A32" s="16"/>
      <c r="B32" s="15" t="s">
        <v>128</v>
      </c>
      <c r="C32" s="2" t="s">
        <v>33</v>
      </c>
      <c r="D32" s="2">
        <v>100</v>
      </c>
      <c r="E32" s="3">
        <v>6.1601642710472326</v>
      </c>
      <c r="F32" s="3">
        <v>70</v>
      </c>
      <c r="G32" s="3">
        <v>4.3121149897330628</v>
      </c>
      <c r="H32" s="11">
        <f t="shared" si="0"/>
        <v>70</v>
      </c>
      <c r="I32" s="8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2" customFormat="1" ht="18" x14ac:dyDescent="0.25">
      <c r="A33" s="16"/>
      <c r="B33" s="16"/>
      <c r="C33" s="2" t="s">
        <v>34</v>
      </c>
      <c r="D33" s="2">
        <v>100</v>
      </c>
      <c r="E33" s="3">
        <v>8.213552361396312</v>
      </c>
      <c r="F33" s="3">
        <v>40</v>
      </c>
      <c r="G33" s="3">
        <v>3.2854209445585245</v>
      </c>
      <c r="H33" s="11">
        <f t="shared" si="0"/>
        <v>40</v>
      </c>
      <c r="I33" s="8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2" customFormat="1" ht="36" x14ac:dyDescent="0.25">
      <c r="A34" s="17"/>
      <c r="B34" s="17"/>
      <c r="C34" s="2" t="s">
        <v>35</v>
      </c>
      <c r="D34" s="2">
        <v>100</v>
      </c>
      <c r="E34" s="3" t="s">
        <v>114</v>
      </c>
      <c r="F34" s="3" t="s">
        <v>114</v>
      </c>
      <c r="G34" s="3" t="s">
        <v>114</v>
      </c>
      <c r="H34" s="11" t="s">
        <v>114</v>
      </c>
      <c r="I34" s="8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2" customFormat="1" ht="30" customHeight="1" x14ac:dyDescent="0.25">
      <c r="A35" s="15" t="s">
        <v>129</v>
      </c>
      <c r="B35" s="2" t="s">
        <v>130</v>
      </c>
      <c r="C35" s="2" t="s">
        <v>36</v>
      </c>
      <c r="D35" s="2">
        <v>100</v>
      </c>
      <c r="E35" s="3">
        <v>25.667351129363478</v>
      </c>
      <c r="F35" s="3">
        <v>100</v>
      </c>
      <c r="G35" s="3">
        <v>25.667351129363478</v>
      </c>
      <c r="H35" s="11">
        <f t="shared" si="0"/>
        <v>100</v>
      </c>
      <c r="I35" s="8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2" customFormat="1" ht="54" x14ac:dyDescent="0.25">
      <c r="A36" s="16"/>
      <c r="B36" s="2" t="s">
        <v>131</v>
      </c>
      <c r="C36" s="2" t="s">
        <v>37</v>
      </c>
      <c r="D36" s="2">
        <v>100</v>
      </c>
      <c r="E36" s="3">
        <v>25.667351129363478</v>
      </c>
      <c r="F36" s="3">
        <v>100</v>
      </c>
      <c r="G36" s="3">
        <v>25.667351129363478</v>
      </c>
      <c r="H36" s="11">
        <f t="shared" si="0"/>
        <v>100</v>
      </c>
      <c r="I36" s="8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2" customFormat="1" ht="36" x14ac:dyDescent="0.25">
      <c r="A37" s="16"/>
      <c r="B37" s="15" t="s">
        <v>132</v>
      </c>
      <c r="C37" s="2" t="s">
        <v>38</v>
      </c>
      <c r="D37" s="2">
        <v>100</v>
      </c>
      <c r="E37" s="3">
        <v>6.1601642710472326</v>
      </c>
      <c r="F37" s="3">
        <v>0</v>
      </c>
      <c r="G37" s="3">
        <v>0</v>
      </c>
      <c r="H37" s="11">
        <f t="shared" si="0"/>
        <v>0</v>
      </c>
      <c r="I37" s="8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2" customFormat="1" ht="18" x14ac:dyDescent="0.25">
      <c r="A38" s="16"/>
      <c r="B38" s="16"/>
      <c r="C38" s="2" t="s">
        <v>39</v>
      </c>
      <c r="D38" s="2">
        <v>100</v>
      </c>
      <c r="E38" s="3">
        <v>6.1601642710472326</v>
      </c>
      <c r="F38" s="3">
        <v>50</v>
      </c>
      <c r="G38" s="3">
        <v>3.0800821355236163</v>
      </c>
      <c r="H38" s="11">
        <f t="shared" si="0"/>
        <v>50</v>
      </c>
      <c r="I38" s="8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s="2" customFormat="1" ht="18" x14ac:dyDescent="0.25">
      <c r="A39" s="16"/>
      <c r="B39" s="17"/>
      <c r="C39" s="2" t="s">
        <v>40</v>
      </c>
      <c r="D39" s="2">
        <v>100</v>
      </c>
      <c r="E39" s="3">
        <v>3.0800821355236163</v>
      </c>
      <c r="F39" s="3">
        <v>100</v>
      </c>
      <c r="G39" s="3">
        <v>3.0800821355236163</v>
      </c>
      <c r="H39" s="11">
        <f t="shared" si="0"/>
        <v>100</v>
      </c>
      <c r="I39" s="8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s="2" customFormat="1" ht="45" customHeight="1" x14ac:dyDescent="0.25">
      <c r="A40" s="16"/>
      <c r="B40" s="15" t="s">
        <v>133</v>
      </c>
      <c r="C40" s="2" t="s">
        <v>41</v>
      </c>
      <c r="D40" s="2">
        <v>100</v>
      </c>
      <c r="E40" s="3">
        <v>10.266940451745388</v>
      </c>
      <c r="F40" s="3">
        <v>90</v>
      </c>
      <c r="G40" s="3">
        <v>9.2402464065708489</v>
      </c>
      <c r="H40" s="11">
        <f t="shared" si="0"/>
        <v>90</v>
      </c>
      <c r="I40" s="8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2" customFormat="1" ht="18" x14ac:dyDescent="0.25">
      <c r="A41" s="16"/>
      <c r="B41" s="17"/>
      <c r="C41" s="2" t="s">
        <v>42</v>
      </c>
      <c r="D41" s="2">
        <v>100</v>
      </c>
      <c r="E41" s="3">
        <v>5.1334702258726939</v>
      </c>
      <c r="F41" s="3">
        <v>85</v>
      </c>
      <c r="G41" s="3">
        <v>4.3634496919917902</v>
      </c>
      <c r="H41" s="11">
        <f t="shared" si="0"/>
        <v>85.000000000000014</v>
      </c>
      <c r="I41" s="8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s="2" customFormat="1" ht="45" customHeight="1" x14ac:dyDescent="0.25">
      <c r="A42" s="16"/>
      <c r="B42" s="15" t="s">
        <v>134</v>
      </c>
      <c r="C42" s="2" t="s">
        <v>43</v>
      </c>
      <c r="D42" s="2">
        <v>100</v>
      </c>
      <c r="E42" s="3" t="s">
        <v>114</v>
      </c>
      <c r="F42" s="3" t="s">
        <v>114</v>
      </c>
      <c r="G42" s="3" t="s">
        <v>114</v>
      </c>
      <c r="H42" s="11" t="s">
        <v>114</v>
      </c>
      <c r="I42" s="8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s="2" customFormat="1" ht="18" x14ac:dyDescent="0.25">
      <c r="A43" s="17"/>
      <c r="B43" s="17"/>
      <c r="C43" s="2" t="s">
        <v>44</v>
      </c>
      <c r="D43" s="2">
        <v>100</v>
      </c>
      <c r="E43" s="3" t="s">
        <v>114</v>
      </c>
      <c r="F43" s="3" t="s">
        <v>114</v>
      </c>
      <c r="G43" s="3" t="s">
        <v>114</v>
      </c>
      <c r="H43" s="11" t="s">
        <v>114</v>
      </c>
      <c r="I43" s="8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28.5" customHeight="1" x14ac:dyDescent="0.25">
      <c r="A44" s="18" t="s">
        <v>164</v>
      </c>
      <c r="B44" s="19"/>
      <c r="C44" s="19"/>
      <c r="D44" s="19"/>
      <c r="E44" s="19"/>
      <c r="F44" s="19"/>
      <c r="G44" s="19"/>
      <c r="H44" s="20"/>
      <c r="I44" s="7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ht="36.75" customHeight="1" x14ac:dyDescent="0.25">
      <c r="A45" s="10" t="s">
        <v>116</v>
      </c>
      <c r="B45" s="10" t="s">
        <v>117</v>
      </c>
      <c r="C45" s="10" t="s">
        <v>115</v>
      </c>
      <c r="D45" s="10" t="s">
        <v>0</v>
      </c>
      <c r="E45" s="11" t="s">
        <v>1</v>
      </c>
      <c r="F45" s="11" t="s">
        <v>2</v>
      </c>
      <c r="G45" s="11" t="s">
        <v>3</v>
      </c>
      <c r="H45" s="11" t="s">
        <v>113</v>
      </c>
      <c r="I45" s="7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s="2" customFormat="1" ht="15" customHeight="1" x14ac:dyDescent="0.25">
      <c r="A46" s="15" t="s">
        <v>135</v>
      </c>
      <c r="B46" s="2" t="s">
        <v>136</v>
      </c>
      <c r="C46" s="2" t="s">
        <v>45</v>
      </c>
      <c r="D46" s="2">
        <v>100</v>
      </c>
      <c r="E46" s="3">
        <v>15.400410677618087</v>
      </c>
      <c r="F46" s="3">
        <v>0</v>
      </c>
      <c r="G46" s="3">
        <v>0</v>
      </c>
      <c r="H46" s="11">
        <f t="shared" si="0"/>
        <v>0</v>
      </c>
      <c r="I46" s="8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s="2" customFormat="1" ht="15" customHeight="1" x14ac:dyDescent="0.25">
      <c r="A47" s="16"/>
      <c r="B47" s="15" t="s">
        <v>137</v>
      </c>
      <c r="C47" s="2" t="s">
        <v>46</v>
      </c>
      <c r="D47" s="2">
        <v>100</v>
      </c>
      <c r="E47" s="3">
        <v>6.1601642710472326</v>
      </c>
      <c r="F47" s="3">
        <v>40</v>
      </c>
      <c r="G47" s="3">
        <v>2.4640657084188931</v>
      </c>
      <c r="H47" s="11">
        <f t="shared" si="0"/>
        <v>40</v>
      </c>
      <c r="I47" s="8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s="2" customFormat="1" ht="15" customHeight="1" x14ac:dyDescent="0.25">
      <c r="A48" s="16"/>
      <c r="B48" s="16"/>
      <c r="C48" s="2" t="s">
        <v>47</v>
      </c>
      <c r="D48" s="2">
        <v>100</v>
      </c>
      <c r="E48" s="3">
        <v>7.1868583162217732</v>
      </c>
      <c r="F48" s="3">
        <v>33.33</v>
      </c>
      <c r="G48" s="3">
        <v>2.3953798767967167</v>
      </c>
      <c r="H48" s="11">
        <f t="shared" si="0"/>
        <v>33.33</v>
      </c>
      <c r="I48" s="8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s="2" customFormat="1" ht="15" customHeight="1" x14ac:dyDescent="0.25">
      <c r="A49" s="16"/>
      <c r="B49" s="16"/>
      <c r="C49" s="2" t="s">
        <v>48</v>
      </c>
      <c r="D49" s="2">
        <v>100</v>
      </c>
      <c r="E49" s="3">
        <v>6.1601642710472326</v>
      </c>
      <c r="F49" s="3">
        <v>30</v>
      </c>
      <c r="G49" s="3">
        <v>1.8480492813141698</v>
      </c>
      <c r="H49" s="11">
        <f t="shared" si="0"/>
        <v>30</v>
      </c>
      <c r="I49" s="8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s="2" customFormat="1" ht="15" customHeight="1" x14ac:dyDescent="0.25">
      <c r="A50" s="16"/>
      <c r="B50" s="17"/>
      <c r="C50" s="2" t="s">
        <v>49</v>
      </c>
      <c r="D50" s="2">
        <v>100</v>
      </c>
      <c r="E50" s="3">
        <v>5.1334702258726939</v>
      </c>
      <c r="F50" s="3">
        <v>100</v>
      </c>
      <c r="G50" s="3">
        <v>5.1334702258726939</v>
      </c>
      <c r="H50" s="11">
        <f t="shared" si="0"/>
        <v>100</v>
      </c>
      <c r="I50" s="8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s="2" customFormat="1" ht="15" customHeight="1" x14ac:dyDescent="0.25">
      <c r="A51" s="16"/>
      <c r="B51" s="15" t="s">
        <v>138</v>
      </c>
      <c r="C51" s="2" t="s">
        <v>50</v>
      </c>
      <c r="D51" s="2">
        <v>100</v>
      </c>
      <c r="E51" s="3">
        <v>22.587268993839857</v>
      </c>
      <c r="F51" s="3">
        <v>100</v>
      </c>
      <c r="G51" s="3">
        <v>22.587268993839857</v>
      </c>
      <c r="H51" s="11">
        <f t="shared" si="0"/>
        <v>100</v>
      </c>
      <c r="I51" s="8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s="2" customFormat="1" ht="15" customHeight="1" x14ac:dyDescent="0.25">
      <c r="A52" s="16"/>
      <c r="B52" s="16"/>
      <c r="C52" s="2" t="s">
        <v>51</v>
      </c>
      <c r="D52" s="2">
        <v>100</v>
      </c>
      <c r="E52" s="3">
        <v>5.1334702258726939</v>
      </c>
      <c r="F52" s="3">
        <v>80</v>
      </c>
      <c r="G52" s="3">
        <v>4.1067761806981551</v>
      </c>
      <c r="H52" s="11">
        <f t="shared" si="0"/>
        <v>80</v>
      </c>
      <c r="I52" s="8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s="2" customFormat="1" ht="15" customHeight="1" x14ac:dyDescent="0.25">
      <c r="A53" s="16"/>
      <c r="B53" s="16"/>
      <c r="C53" s="2" t="s">
        <v>52</v>
      </c>
      <c r="D53" s="2">
        <v>100</v>
      </c>
      <c r="E53" s="3">
        <v>8.213552361396312</v>
      </c>
      <c r="F53" s="3">
        <v>52</v>
      </c>
      <c r="G53" s="3">
        <v>4.2710472279260827</v>
      </c>
      <c r="H53" s="11">
        <f t="shared" si="0"/>
        <v>52</v>
      </c>
      <c r="I53" s="8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s="2" customFormat="1" ht="15" customHeight="1" x14ac:dyDescent="0.25">
      <c r="A54" s="16"/>
      <c r="B54" s="16"/>
      <c r="C54" s="2" t="s">
        <v>53</v>
      </c>
      <c r="D54" s="2">
        <v>100</v>
      </c>
      <c r="E54" s="3">
        <v>11.293634496919928</v>
      </c>
      <c r="F54" s="3">
        <v>0</v>
      </c>
      <c r="G54" s="3">
        <v>0</v>
      </c>
      <c r="H54" s="11">
        <f t="shared" si="0"/>
        <v>0</v>
      </c>
      <c r="I54" s="8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s="2" customFormat="1" ht="15" customHeight="1" x14ac:dyDescent="0.25">
      <c r="A55" s="16"/>
      <c r="B55" s="17"/>
      <c r="C55" s="2" t="s">
        <v>54</v>
      </c>
      <c r="D55" s="2">
        <v>100</v>
      </c>
      <c r="E55" s="3">
        <v>8.213552361396312</v>
      </c>
      <c r="F55" s="3">
        <v>0</v>
      </c>
      <c r="G55" s="3">
        <v>0</v>
      </c>
      <c r="H55" s="11">
        <f t="shared" si="0"/>
        <v>0</v>
      </c>
      <c r="I55" s="8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s="2" customFormat="1" ht="15" customHeight="1" x14ac:dyDescent="0.25">
      <c r="A56" s="16"/>
      <c r="B56" s="15" t="s">
        <v>139</v>
      </c>
      <c r="C56" s="2" t="s">
        <v>55</v>
      </c>
      <c r="D56" s="2">
        <v>100</v>
      </c>
      <c r="E56" s="3">
        <v>4.106776180698156</v>
      </c>
      <c r="F56" s="3">
        <v>81</v>
      </c>
      <c r="G56" s="3">
        <v>3.326488706365506</v>
      </c>
      <c r="H56" s="11">
        <f t="shared" si="0"/>
        <v>81</v>
      </c>
      <c r="I56" s="8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s="2" customFormat="1" ht="15" customHeight="1" x14ac:dyDescent="0.25">
      <c r="A57" s="16"/>
      <c r="B57" s="16"/>
      <c r="C57" s="2" t="s">
        <v>56</v>
      </c>
      <c r="D57" s="2">
        <v>100</v>
      </c>
      <c r="E57" s="3">
        <v>12.320328542094465</v>
      </c>
      <c r="F57" s="3">
        <v>100</v>
      </c>
      <c r="G57" s="3">
        <v>12.320328542094465</v>
      </c>
      <c r="H57" s="11">
        <f t="shared" si="0"/>
        <v>100</v>
      </c>
      <c r="I57" s="8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s="2" customFormat="1" ht="15" customHeight="1" x14ac:dyDescent="0.25">
      <c r="A58" s="16"/>
      <c r="B58" s="16"/>
      <c r="C58" s="2" t="s">
        <v>57</v>
      </c>
      <c r="D58" s="2">
        <v>100</v>
      </c>
      <c r="E58" s="3">
        <v>12.320328542094465</v>
      </c>
      <c r="F58" s="3">
        <v>61</v>
      </c>
      <c r="G58" s="3">
        <v>7.5154004106776231</v>
      </c>
      <c r="H58" s="11">
        <f t="shared" si="0"/>
        <v>61</v>
      </c>
      <c r="I58" s="8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s="2" customFormat="1" ht="15" customHeight="1" x14ac:dyDescent="0.25">
      <c r="A59" s="16"/>
      <c r="B59" s="16"/>
      <c r="C59" s="2" t="s">
        <v>58</v>
      </c>
      <c r="D59" s="2">
        <v>100</v>
      </c>
      <c r="E59" s="3">
        <v>4.106776180698156</v>
      </c>
      <c r="F59" s="3">
        <v>45</v>
      </c>
      <c r="G59" s="3">
        <v>1.8480492813141702</v>
      </c>
      <c r="H59" s="11">
        <f t="shared" si="0"/>
        <v>45</v>
      </c>
      <c r="I59" s="8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s="2" customFormat="1" ht="15" customHeight="1" x14ac:dyDescent="0.25">
      <c r="A60" s="16"/>
      <c r="B60" s="17"/>
      <c r="C60" s="2" t="s">
        <v>59</v>
      </c>
      <c r="D60" s="2">
        <v>100</v>
      </c>
      <c r="E60" s="3">
        <v>8.213552361396312</v>
      </c>
      <c r="F60" s="3">
        <v>100</v>
      </c>
      <c r="G60" s="3">
        <v>8.213552361396312</v>
      </c>
      <c r="H60" s="11">
        <f t="shared" si="0"/>
        <v>100</v>
      </c>
      <c r="I60" s="8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s="2" customFormat="1" ht="15" customHeight="1" x14ac:dyDescent="0.25">
      <c r="A61" s="16"/>
      <c r="B61" s="2" t="s">
        <v>140</v>
      </c>
      <c r="C61" s="2" t="s">
        <v>60</v>
      </c>
      <c r="D61" s="2">
        <v>100</v>
      </c>
      <c r="E61" s="3">
        <v>25.667351129363478</v>
      </c>
      <c r="F61" s="3">
        <v>100</v>
      </c>
      <c r="G61" s="3">
        <v>25.667351129363478</v>
      </c>
      <c r="H61" s="11">
        <f t="shared" si="0"/>
        <v>100</v>
      </c>
      <c r="I61" s="8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s="2" customFormat="1" ht="15" customHeight="1" x14ac:dyDescent="0.25">
      <c r="A62" s="16"/>
      <c r="B62" s="15" t="s">
        <v>141</v>
      </c>
      <c r="C62" s="2" t="s">
        <v>61</v>
      </c>
      <c r="D62" s="2">
        <v>100</v>
      </c>
      <c r="E62" s="3">
        <v>10.266940451745388</v>
      </c>
      <c r="F62" s="3">
        <v>50</v>
      </c>
      <c r="G62" s="3">
        <v>5.1334702258726939</v>
      </c>
      <c r="H62" s="11">
        <f t="shared" si="0"/>
        <v>50</v>
      </c>
      <c r="I62" s="8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s="2" customFormat="1" ht="15" customHeight="1" x14ac:dyDescent="0.25">
      <c r="A63" s="16"/>
      <c r="B63" s="17"/>
      <c r="C63" s="2" t="s">
        <v>62</v>
      </c>
      <c r="D63" s="2">
        <v>100</v>
      </c>
      <c r="E63" s="3">
        <v>10.266940451745388</v>
      </c>
      <c r="F63" s="3">
        <v>100</v>
      </c>
      <c r="G63" s="3">
        <v>10.266940451745388</v>
      </c>
      <c r="H63" s="11">
        <f t="shared" si="0"/>
        <v>100</v>
      </c>
      <c r="I63" s="8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s="2" customFormat="1" ht="15" customHeight="1" x14ac:dyDescent="0.25">
      <c r="A64" s="16"/>
      <c r="B64" s="15" t="s">
        <v>142</v>
      </c>
      <c r="C64" s="2" t="s">
        <v>63</v>
      </c>
      <c r="D64" s="2">
        <v>100</v>
      </c>
      <c r="E64" s="3">
        <v>10.266940451745388</v>
      </c>
      <c r="F64" s="3">
        <v>100</v>
      </c>
      <c r="G64" s="3">
        <v>10.266940451745388</v>
      </c>
      <c r="H64" s="11">
        <f t="shared" si="0"/>
        <v>100</v>
      </c>
      <c r="I64" s="8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s="2" customFormat="1" ht="15" customHeight="1" x14ac:dyDescent="0.25">
      <c r="A65" s="16"/>
      <c r="B65" s="17"/>
      <c r="C65" s="2" t="s">
        <v>64</v>
      </c>
      <c r="D65" s="2">
        <v>100</v>
      </c>
      <c r="E65" s="3">
        <v>10.266940451745388</v>
      </c>
      <c r="F65" s="3">
        <v>50</v>
      </c>
      <c r="G65" s="3">
        <v>5.1334702258726939</v>
      </c>
      <c r="H65" s="11">
        <f t="shared" si="0"/>
        <v>50</v>
      </c>
      <c r="I65" s="8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s="2" customFormat="1" ht="15" customHeight="1" x14ac:dyDescent="0.25">
      <c r="A66" s="16"/>
      <c r="B66" s="15" t="s">
        <v>143</v>
      </c>
      <c r="C66" s="2" t="s">
        <v>65</v>
      </c>
      <c r="D66" s="2">
        <v>100</v>
      </c>
      <c r="E66" s="3">
        <v>15.400410677618087</v>
      </c>
      <c r="F66" s="3">
        <v>100</v>
      </c>
      <c r="G66" s="3">
        <v>15.400410677618087</v>
      </c>
      <c r="H66" s="11">
        <f t="shared" si="0"/>
        <v>100</v>
      </c>
      <c r="I66" s="8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s="2" customFormat="1" ht="15" customHeight="1" x14ac:dyDescent="0.25">
      <c r="A67" s="16"/>
      <c r="B67" s="17"/>
      <c r="C67" s="2" t="s">
        <v>66</v>
      </c>
      <c r="D67" s="2">
        <v>100</v>
      </c>
      <c r="E67" s="3">
        <v>9.2402464065708507</v>
      </c>
      <c r="F67" s="3">
        <v>0</v>
      </c>
      <c r="G67" s="3">
        <v>0</v>
      </c>
      <c r="H67" s="11">
        <f t="shared" si="0"/>
        <v>0</v>
      </c>
      <c r="I67" s="8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s="2" customFormat="1" ht="15" customHeight="1" x14ac:dyDescent="0.25">
      <c r="A68" s="16"/>
      <c r="B68" s="2" t="s">
        <v>145</v>
      </c>
      <c r="C68" s="2" t="s">
        <v>67</v>
      </c>
      <c r="D68" s="2">
        <v>100</v>
      </c>
      <c r="E68" s="3" t="s">
        <v>114</v>
      </c>
      <c r="F68" s="3" t="s">
        <v>114</v>
      </c>
      <c r="G68" s="3" t="s">
        <v>114</v>
      </c>
      <c r="H68" s="11" t="s">
        <v>114</v>
      </c>
      <c r="I68" s="8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s="2" customFormat="1" ht="15" customHeight="1" x14ac:dyDescent="0.25">
      <c r="A69" s="16"/>
      <c r="B69" s="15" t="s">
        <v>144</v>
      </c>
      <c r="C69" s="2" t="s">
        <v>68</v>
      </c>
      <c r="D69" s="2">
        <v>100</v>
      </c>
      <c r="E69" s="3">
        <v>5.1334702258726939</v>
      </c>
      <c r="F69" s="3">
        <v>0</v>
      </c>
      <c r="G69" s="3">
        <v>0</v>
      </c>
      <c r="H69" s="11">
        <f t="shared" si="0"/>
        <v>0</v>
      </c>
      <c r="I69" s="8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s="2" customFormat="1" ht="15" customHeight="1" x14ac:dyDescent="0.25">
      <c r="A70" s="16"/>
      <c r="B70" s="16"/>
      <c r="C70" s="2" t="s">
        <v>69</v>
      </c>
      <c r="D70" s="2">
        <v>100</v>
      </c>
      <c r="E70" s="3">
        <v>8.213552361396312</v>
      </c>
      <c r="F70" s="3">
        <v>100</v>
      </c>
      <c r="G70" s="3">
        <v>8.213552361396312</v>
      </c>
      <c r="H70" s="11">
        <f t="shared" ref="H70:H113" si="1">G70/E70*100</f>
        <v>100</v>
      </c>
      <c r="I70" s="8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s="2" customFormat="1" ht="15" customHeight="1" x14ac:dyDescent="0.25">
      <c r="A71" s="16"/>
      <c r="B71" s="16"/>
      <c r="C71" s="2" t="s">
        <v>70</v>
      </c>
      <c r="D71" s="2">
        <v>100</v>
      </c>
      <c r="E71" s="3">
        <v>5.1334702258726939</v>
      </c>
      <c r="F71" s="3">
        <v>90</v>
      </c>
      <c r="G71" s="3">
        <v>4.6201232032854245</v>
      </c>
      <c r="H71" s="11">
        <f t="shared" si="1"/>
        <v>90</v>
      </c>
      <c r="I71" s="8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s="2" customFormat="1" ht="15" customHeight="1" x14ac:dyDescent="0.25">
      <c r="A72" s="17"/>
      <c r="B72" s="17"/>
      <c r="C72" s="2" t="s">
        <v>71</v>
      </c>
      <c r="D72" s="2">
        <v>100</v>
      </c>
      <c r="E72" s="3">
        <v>7.1868583162217732</v>
      </c>
      <c r="F72" s="3">
        <v>70</v>
      </c>
      <c r="G72" s="3">
        <v>5.0308008213552409</v>
      </c>
      <c r="H72" s="11">
        <f t="shared" si="1"/>
        <v>70</v>
      </c>
      <c r="I72" s="8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s="2" customFormat="1" ht="15" customHeight="1" x14ac:dyDescent="0.25">
      <c r="A73" s="15" t="s">
        <v>146</v>
      </c>
      <c r="B73" s="15" t="s">
        <v>147</v>
      </c>
      <c r="C73" s="2" t="s">
        <v>72</v>
      </c>
      <c r="D73" s="2">
        <v>100</v>
      </c>
      <c r="E73" s="3">
        <v>13.347022587269006</v>
      </c>
      <c r="F73" s="3">
        <v>98.80952380952381</v>
      </c>
      <c r="G73" s="3">
        <v>13.188129461230089</v>
      </c>
      <c r="H73" s="11">
        <f t="shared" si="1"/>
        <v>98.809523809523796</v>
      </c>
      <c r="I73" s="8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s="2" customFormat="1" ht="15" customHeight="1" x14ac:dyDescent="0.25">
      <c r="A74" s="16"/>
      <c r="B74" s="17"/>
      <c r="C74" s="2" t="s">
        <v>73</v>
      </c>
      <c r="D74" s="2">
        <v>100</v>
      </c>
      <c r="E74" s="3">
        <v>12.320328542094465</v>
      </c>
      <c r="F74" s="3">
        <v>35</v>
      </c>
      <c r="G74" s="3">
        <v>4.3121149897330628</v>
      </c>
      <c r="H74" s="11">
        <f t="shared" si="1"/>
        <v>35</v>
      </c>
      <c r="I74" s="8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s="2" customFormat="1" ht="15" customHeight="1" x14ac:dyDescent="0.25">
      <c r="A75" s="16"/>
      <c r="B75" s="15" t="s">
        <v>148</v>
      </c>
      <c r="C75" s="2" t="s">
        <v>74</v>
      </c>
      <c r="D75" s="2">
        <v>100</v>
      </c>
      <c r="E75" s="3">
        <v>15.400410677618087</v>
      </c>
      <c r="F75" s="3">
        <v>82.142857142857139</v>
      </c>
      <c r="G75" s="3">
        <v>12.650337342329141</v>
      </c>
      <c r="H75" s="11">
        <f t="shared" si="1"/>
        <v>82.142857142857125</v>
      </c>
      <c r="I75" s="8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s="2" customFormat="1" ht="15" customHeight="1" x14ac:dyDescent="0.25">
      <c r="A76" s="16"/>
      <c r="B76" s="17"/>
      <c r="C76" s="2" t="s">
        <v>75</v>
      </c>
      <c r="D76" s="2">
        <v>100</v>
      </c>
      <c r="E76" s="3">
        <v>15.400410677618087</v>
      </c>
      <c r="F76" s="3">
        <v>70</v>
      </c>
      <c r="G76" s="3">
        <v>10.78028747433266</v>
      </c>
      <c r="H76" s="11">
        <f t="shared" si="1"/>
        <v>70</v>
      </c>
      <c r="I76" s="8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s="2" customFormat="1" ht="15" customHeight="1" x14ac:dyDescent="0.25">
      <c r="A77" s="16"/>
      <c r="B77" s="15" t="s">
        <v>149</v>
      </c>
      <c r="C77" s="2" t="s">
        <v>76</v>
      </c>
      <c r="D77" s="2">
        <v>100</v>
      </c>
      <c r="E77" s="3">
        <v>8.213552361396312</v>
      </c>
      <c r="F77" s="3">
        <v>40</v>
      </c>
      <c r="G77" s="3">
        <v>3.2854209445585245</v>
      </c>
      <c r="H77" s="11">
        <f t="shared" si="1"/>
        <v>40</v>
      </c>
      <c r="I77" s="8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s="2" customFormat="1" ht="15" customHeight="1" x14ac:dyDescent="0.25">
      <c r="A78" s="16"/>
      <c r="B78" s="17"/>
      <c r="C78" s="2" t="s">
        <v>77</v>
      </c>
      <c r="D78" s="2">
        <v>100</v>
      </c>
      <c r="E78" s="3">
        <v>7.1868583162217732</v>
      </c>
      <c r="F78" s="3">
        <v>80</v>
      </c>
      <c r="G78" s="3">
        <v>5.7494866529774189</v>
      </c>
      <c r="H78" s="11">
        <f t="shared" si="1"/>
        <v>80</v>
      </c>
      <c r="I78" s="8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s="2" customFormat="1" ht="15" customHeight="1" x14ac:dyDescent="0.25">
      <c r="A79" s="16"/>
      <c r="B79" s="15" t="s">
        <v>150</v>
      </c>
      <c r="C79" s="2" t="s">
        <v>78</v>
      </c>
      <c r="D79" s="2">
        <v>100</v>
      </c>
      <c r="E79" s="3">
        <v>9.2402464065708507</v>
      </c>
      <c r="F79" s="3">
        <v>65</v>
      </c>
      <c r="G79" s="3">
        <v>6.0061601642710523</v>
      </c>
      <c r="H79" s="11">
        <f t="shared" si="1"/>
        <v>64.999999999999986</v>
      </c>
      <c r="I79" s="8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s="2" customFormat="1" ht="15" customHeight="1" x14ac:dyDescent="0.25">
      <c r="A80" s="16"/>
      <c r="B80" s="16"/>
      <c r="C80" s="2" t="s">
        <v>79</v>
      </c>
      <c r="D80" s="2">
        <v>100</v>
      </c>
      <c r="E80" s="3">
        <v>9.2402464065708507</v>
      </c>
      <c r="F80" s="3">
        <v>80</v>
      </c>
      <c r="G80" s="3">
        <v>7.39219712525668</v>
      </c>
      <c r="H80" s="11">
        <f t="shared" si="1"/>
        <v>80</v>
      </c>
      <c r="I80" s="8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s="2" customFormat="1" ht="15" customHeight="1" x14ac:dyDescent="0.25">
      <c r="A81" s="16"/>
      <c r="B81" s="17"/>
      <c r="C81" s="2" t="s">
        <v>80</v>
      </c>
      <c r="D81" s="2">
        <v>100</v>
      </c>
      <c r="E81" s="3">
        <v>7.1868583162217732</v>
      </c>
      <c r="F81" s="3">
        <v>65</v>
      </c>
      <c r="G81" s="3">
        <v>4.6714579055441527</v>
      </c>
      <c r="H81" s="11">
        <f t="shared" si="1"/>
        <v>65</v>
      </c>
      <c r="I81" s="8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s="2" customFormat="1" ht="15" customHeight="1" x14ac:dyDescent="0.25">
      <c r="A82" s="16"/>
      <c r="B82" s="15" t="s">
        <v>151</v>
      </c>
      <c r="C82" s="2" t="s">
        <v>81</v>
      </c>
      <c r="D82" s="2">
        <v>100</v>
      </c>
      <c r="E82" s="3">
        <v>8.213552361396312</v>
      </c>
      <c r="F82" s="3">
        <v>50</v>
      </c>
      <c r="G82" s="3">
        <v>4.106776180698156</v>
      </c>
      <c r="H82" s="11">
        <f t="shared" si="1"/>
        <v>50</v>
      </c>
      <c r="I82" s="8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s="2" customFormat="1" ht="15" customHeight="1" x14ac:dyDescent="0.25">
      <c r="A83" s="16"/>
      <c r="B83" s="16"/>
      <c r="C83" s="2" t="s">
        <v>82</v>
      </c>
      <c r="D83" s="2">
        <v>100</v>
      </c>
      <c r="E83" s="3">
        <v>6.1601642710472326</v>
      </c>
      <c r="F83" s="3">
        <v>55</v>
      </c>
      <c r="G83" s="3">
        <v>3.3880903490759779</v>
      </c>
      <c r="H83" s="11">
        <f t="shared" si="1"/>
        <v>55.000000000000007</v>
      </c>
      <c r="I83" s="8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s="2" customFormat="1" ht="15" customHeight="1" x14ac:dyDescent="0.25">
      <c r="A84" s="16"/>
      <c r="B84" s="17"/>
      <c r="C84" s="2" t="s">
        <v>83</v>
      </c>
      <c r="D84" s="2">
        <v>100</v>
      </c>
      <c r="E84" s="3">
        <v>6.1601642710472326</v>
      </c>
      <c r="F84" s="3">
        <v>78.94736842105263</v>
      </c>
      <c r="G84" s="3">
        <v>4.86328758240571</v>
      </c>
      <c r="H84" s="11">
        <f t="shared" si="1"/>
        <v>78.94736842105263</v>
      </c>
      <c r="I84" s="8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s="2" customFormat="1" ht="15" customHeight="1" x14ac:dyDescent="0.25">
      <c r="A85" s="16"/>
      <c r="B85" s="15" t="s">
        <v>152</v>
      </c>
      <c r="C85" s="2" t="s">
        <v>84</v>
      </c>
      <c r="D85" s="2">
        <v>100</v>
      </c>
      <c r="E85" s="3">
        <v>9.2402464065708507</v>
      </c>
      <c r="F85" s="3">
        <v>20</v>
      </c>
      <c r="G85" s="3">
        <v>1.84804928131417</v>
      </c>
      <c r="H85" s="11">
        <f t="shared" si="1"/>
        <v>20</v>
      </c>
      <c r="I85" s="8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s="2" customFormat="1" ht="15" customHeight="1" x14ac:dyDescent="0.25">
      <c r="A86" s="17"/>
      <c r="B86" s="17"/>
      <c r="C86" s="2" t="s">
        <v>85</v>
      </c>
      <c r="D86" s="2">
        <v>100</v>
      </c>
      <c r="E86" s="3">
        <v>6.1601642710472326</v>
      </c>
      <c r="F86" s="3">
        <v>0</v>
      </c>
      <c r="G86" s="3">
        <v>0</v>
      </c>
      <c r="H86" s="11">
        <f t="shared" si="1"/>
        <v>0</v>
      </c>
      <c r="I86" s="8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s="2" customFormat="1" ht="15" customHeight="1" x14ac:dyDescent="0.25">
      <c r="A87" s="15" t="s">
        <v>154</v>
      </c>
      <c r="B87" s="15" t="s">
        <v>153</v>
      </c>
      <c r="C87" s="2" t="s">
        <v>86</v>
      </c>
      <c r="D87" s="2">
        <v>100</v>
      </c>
      <c r="E87" s="3">
        <v>7.1868583162217732</v>
      </c>
      <c r="F87" s="3">
        <v>100</v>
      </c>
      <c r="G87" s="3">
        <v>7.1868583162217732</v>
      </c>
      <c r="H87" s="11">
        <f t="shared" si="1"/>
        <v>100</v>
      </c>
      <c r="I87" s="8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s="2" customFormat="1" ht="15" customHeight="1" x14ac:dyDescent="0.25">
      <c r="A88" s="16"/>
      <c r="B88" s="16"/>
      <c r="C88" s="2" t="s">
        <v>87</v>
      </c>
      <c r="D88" s="2">
        <v>100</v>
      </c>
      <c r="E88" s="3">
        <v>7.1868583162217732</v>
      </c>
      <c r="F88" s="3">
        <v>100</v>
      </c>
      <c r="G88" s="3">
        <v>7.1868583162217732</v>
      </c>
      <c r="H88" s="11">
        <f t="shared" si="1"/>
        <v>100</v>
      </c>
      <c r="I88" s="8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s="2" customFormat="1" ht="15" customHeight="1" x14ac:dyDescent="0.25">
      <c r="A89" s="16"/>
      <c r="B89" s="16"/>
      <c r="C89" s="2" t="s">
        <v>88</v>
      </c>
      <c r="D89" s="2">
        <v>100</v>
      </c>
      <c r="E89" s="3">
        <v>7.1868583162217732</v>
      </c>
      <c r="F89" s="3">
        <v>100</v>
      </c>
      <c r="G89" s="3">
        <v>7.1868583162217732</v>
      </c>
      <c r="H89" s="11">
        <f t="shared" si="1"/>
        <v>100</v>
      </c>
      <c r="I89" s="8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s="2" customFormat="1" ht="15" customHeight="1" x14ac:dyDescent="0.25">
      <c r="A90" s="16"/>
      <c r="B90" s="16"/>
      <c r="C90" s="2" t="s">
        <v>89</v>
      </c>
      <c r="D90" s="2">
        <v>100</v>
      </c>
      <c r="E90" s="3">
        <v>7.1868583162217732</v>
      </c>
      <c r="F90" s="3">
        <v>75</v>
      </c>
      <c r="G90" s="3">
        <v>5.3901437371663299</v>
      </c>
      <c r="H90" s="11">
        <f t="shared" si="1"/>
        <v>75</v>
      </c>
      <c r="I90" s="8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s="2" customFormat="1" ht="15" customHeight="1" x14ac:dyDescent="0.25">
      <c r="A91" s="16"/>
      <c r="B91" s="17"/>
      <c r="C91" s="2" t="s">
        <v>90</v>
      </c>
      <c r="D91" s="2">
        <v>100</v>
      </c>
      <c r="E91" s="3">
        <v>7.1868583162217732</v>
      </c>
      <c r="F91" s="3">
        <v>100</v>
      </c>
      <c r="G91" s="3">
        <v>7.1868583162217732</v>
      </c>
      <c r="H91" s="11">
        <f t="shared" si="1"/>
        <v>100</v>
      </c>
      <c r="I91" s="8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s="2" customFormat="1" ht="15" customHeight="1" x14ac:dyDescent="0.25">
      <c r="A92" s="16"/>
      <c r="B92" s="15" t="s">
        <v>155</v>
      </c>
      <c r="C92" s="2" t="s">
        <v>91</v>
      </c>
      <c r="D92" s="2">
        <v>100</v>
      </c>
      <c r="E92" s="3">
        <v>12.320328542094465</v>
      </c>
      <c r="F92" s="3">
        <v>100</v>
      </c>
      <c r="G92" s="3">
        <v>12.320328542094465</v>
      </c>
      <c r="H92" s="11">
        <f t="shared" si="1"/>
        <v>100</v>
      </c>
      <c r="I92" s="8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s="2" customFormat="1" ht="15" customHeight="1" x14ac:dyDescent="0.25">
      <c r="A93" s="16"/>
      <c r="B93" s="17"/>
      <c r="C93" s="2" t="s">
        <v>92</v>
      </c>
      <c r="D93" s="2">
        <v>100</v>
      </c>
      <c r="E93" s="3">
        <v>8.213552361396312</v>
      </c>
      <c r="F93" s="3">
        <v>90</v>
      </c>
      <c r="G93" s="3">
        <v>7.3921971252566809</v>
      </c>
      <c r="H93" s="11">
        <f t="shared" si="1"/>
        <v>90</v>
      </c>
      <c r="I93" s="8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s="2" customFormat="1" ht="15" customHeight="1" x14ac:dyDescent="0.25">
      <c r="A94" s="16"/>
      <c r="B94" s="15" t="s">
        <v>156</v>
      </c>
      <c r="C94" s="2" t="s">
        <v>93</v>
      </c>
      <c r="D94" s="2">
        <v>100</v>
      </c>
      <c r="E94" s="3">
        <v>6.1601642710472326</v>
      </c>
      <c r="F94" s="3">
        <v>100</v>
      </c>
      <c r="G94" s="3">
        <v>6.1601642710472326</v>
      </c>
      <c r="H94" s="11">
        <f t="shared" si="1"/>
        <v>100</v>
      </c>
      <c r="I94" s="8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s="2" customFormat="1" ht="15" customHeight="1" x14ac:dyDescent="0.25">
      <c r="A95" s="16"/>
      <c r="B95" s="16"/>
      <c r="C95" s="2" t="s">
        <v>94</v>
      </c>
      <c r="D95" s="2">
        <v>100</v>
      </c>
      <c r="E95" s="3">
        <v>6.1601642710472326</v>
      </c>
      <c r="F95" s="3">
        <v>100</v>
      </c>
      <c r="G95" s="3">
        <v>6.1601642710472326</v>
      </c>
      <c r="H95" s="11">
        <f t="shared" si="1"/>
        <v>100</v>
      </c>
      <c r="I95" s="8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s="2" customFormat="1" ht="15" customHeight="1" x14ac:dyDescent="0.25">
      <c r="A96" s="16"/>
      <c r="B96" s="17"/>
      <c r="C96" s="2" t="s">
        <v>95</v>
      </c>
      <c r="D96" s="2">
        <v>100</v>
      </c>
      <c r="E96" s="3">
        <v>13.347022587269006</v>
      </c>
      <c r="F96" s="3">
        <v>92</v>
      </c>
      <c r="G96" s="3">
        <v>12.279260780287487</v>
      </c>
      <c r="H96" s="11">
        <f t="shared" si="1"/>
        <v>92.000000000000014</v>
      </c>
      <c r="I96" s="8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s="2" customFormat="1" ht="15" customHeight="1" x14ac:dyDescent="0.25">
      <c r="A97" s="17"/>
      <c r="B97" s="2" t="s">
        <v>157</v>
      </c>
      <c r="C97" s="2" t="s">
        <v>96</v>
      </c>
      <c r="D97" s="2">
        <v>100</v>
      </c>
      <c r="E97" s="3">
        <v>10.266940451745388</v>
      </c>
      <c r="F97" s="3">
        <v>100</v>
      </c>
      <c r="G97" s="3">
        <v>10.266940451745388</v>
      </c>
      <c r="H97" s="11">
        <f t="shared" si="1"/>
        <v>100</v>
      </c>
      <c r="I97" s="8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s="2" customFormat="1" ht="15" customHeight="1" x14ac:dyDescent="0.25">
      <c r="A98" s="15" t="s">
        <v>158</v>
      </c>
      <c r="B98" s="15" t="s">
        <v>159</v>
      </c>
      <c r="C98" s="2" t="s">
        <v>97</v>
      </c>
      <c r="D98" s="2">
        <v>100</v>
      </c>
      <c r="E98" s="3">
        <v>15.400410677618087</v>
      </c>
      <c r="F98" s="3">
        <v>10</v>
      </c>
      <c r="G98" s="3">
        <v>1.5400410677618086</v>
      </c>
      <c r="H98" s="11">
        <f t="shared" si="1"/>
        <v>10</v>
      </c>
      <c r="I98" s="8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s="2" customFormat="1" ht="15" customHeight="1" x14ac:dyDescent="0.25">
      <c r="A99" s="16"/>
      <c r="B99" s="17"/>
      <c r="C99" s="2" t="s">
        <v>98</v>
      </c>
      <c r="D99" s="2">
        <v>100</v>
      </c>
      <c r="E99" s="3">
        <v>10.266940451745388</v>
      </c>
      <c r="F99" s="3">
        <v>32</v>
      </c>
      <c r="G99" s="3">
        <v>3.2854209445585241</v>
      </c>
      <c r="H99" s="11">
        <f t="shared" si="1"/>
        <v>32</v>
      </c>
      <c r="I99" s="8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s="2" customFormat="1" ht="15" customHeight="1" x14ac:dyDescent="0.25">
      <c r="A100" s="16"/>
      <c r="B100" s="15" t="s">
        <v>160</v>
      </c>
      <c r="C100" s="2" t="s">
        <v>99</v>
      </c>
      <c r="D100" s="2">
        <v>100</v>
      </c>
      <c r="E100" s="3">
        <v>16.427104722792624</v>
      </c>
      <c r="F100" s="3">
        <v>70</v>
      </c>
      <c r="G100" s="3">
        <v>11.498973305954838</v>
      </c>
      <c r="H100" s="11">
        <f t="shared" si="1"/>
        <v>70</v>
      </c>
      <c r="I100" s="8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s="2" customFormat="1" ht="15" customHeight="1" x14ac:dyDescent="0.25">
      <c r="A101" s="16"/>
      <c r="B101" s="16"/>
      <c r="C101" s="2" t="s">
        <v>100</v>
      </c>
      <c r="D101" s="2">
        <v>100</v>
      </c>
      <c r="E101" s="3">
        <v>14.373716632443546</v>
      </c>
      <c r="F101" s="3">
        <v>90</v>
      </c>
      <c r="G101" s="3">
        <v>12.936344969199192</v>
      </c>
      <c r="H101" s="11">
        <f t="shared" si="1"/>
        <v>90</v>
      </c>
      <c r="I101" s="8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s="2" customFormat="1" ht="15" customHeight="1" x14ac:dyDescent="0.25">
      <c r="A102" s="16"/>
      <c r="B102" s="16"/>
      <c r="C102" s="2" t="s">
        <v>101</v>
      </c>
      <c r="D102" s="2">
        <v>100</v>
      </c>
      <c r="E102" s="3">
        <v>14.373716632443546</v>
      </c>
      <c r="F102" s="3">
        <v>50</v>
      </c>
      <c r="G102" s="3">
        <v>7.1868583162217741</v>
      </c>
      <c r="H102" s="11">
        <f t="shared" si="1"/>
        <v>50.000000000000014</v>
      </c>
      <c r="I102" s="8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s="2" customFormat="1" ht="15" customHeight="1" x14ac:dyDescent="0.25">
      <c r="A103" s="16"/>
      <c r="B103" s="17"/>
      <c r="C103" s="2" t="s">
        <v>102</v>
      </c>
      <c r="D103" s="2">
        <v>100</v>
      </c>
      <c r="E103" s="3">
        <v>11.293634496919928</v>
      </c>
      <c r="F103" s="3">
        <v>66</v>
      </c>
      <c r="G103" s="3">
        <v>7.4537987679671529</v>
      </c>
      <c r="H103" s="11">
        <f t="shared" si="1"/>
        <v>66</v>
      </c>
      <c r="I103" s="8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s="2" customFormat="1" ht="15" customHeight="1" x14ac:dyDescent="0.25">
      <c r="A104" s="16"/>
      <c r="B104" s="15" t="s">
        <v>161</v>
      </c>
      <c r="C104" s="2" t="s">
        <v>103</v>
      </c>
      <c r="D104" s="2">
        <v>100</v>
      </c>
      <c r="E104" s="3">
        <v>6.1601642710472326</v>
      </c>
      <c r="F104" s="3">
        <v>100</v>
      </c>
      <c r="G104" s="3">
        <v>6.1601642710472326</v>
      </c>
      <c r="H104" s="11">
        <f t="shared" si="1"/>
        <v>100</v>
      </c>
      <c r="I104" s="8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s="2" customFormat="1" ht="15" customHeight="1" x14ac:dyDescent="0.25">
      <c r="A105" s="16"/>
      <c r="B105" s="16"/>
      <c r="C105" s="2" t="s">
        <v>104</v>
      </c>
      <c r="D105" s="2">
        <v>100</v>
      </c>
      <c r="E105" s="3" t="s">
        <v>114</v>
      </c>
      <c r="F105" s="3" t="s">
        <v>114</v>
      </c>
      <c r="G105" s="3" t="s">
        <v>114</v>
      </c>
      <c r="H105" s="11" t="s">
        <v>114</v>
      </c>
      <c r="I105" s="8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s="2" customFormat="1" ht="15" customHeight="1" x14ac:dyDescent="0.25">
      <c r="A106" s="16"/>
      <c r="B106" s="16"/>
      <c r="C106" s="2" t="s">
        <v>105</v>
      </c>
      <c r="D106" s="2">
        <v>100</v>
      </c>
      <c r="E106" s="3" t="s">
        <v>114</v>
      </c>
      <c r="F106" s="3" t="s">
        <v>114</v>
      </c>
      <c r="G106" s="3" t="s">
        <v>114</v>
      </c>
      <c r="H106" s="11" t="s">
        <v>114</v>
      </c>
      <c r="I106" s="8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s="2" customFormat="1" ht="15" customHeight="1" x14ac:dyDescent="0.25">
      <c r="A107" s="17"/>
      <c r="B107" s="17"/>
      <c r="C107" s="2" t="s">
        <v>106</v>
      </c>
      <c r="D107" s="2">
        <v>100</v>
      </c>
      <c r="E107" s="3" t="s">
        <v>114</v>
      </c>
      <c r="F107" s="3" t="s">
        <v>114</v>
      </c>
      <c r="G107" s="3" t="s">
        <v>114</v>
      </c>
      <c r="H107" s="11" t="s">
        <v>114</v>
      </c>
      <c r="I107" s="8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s="2" customFormat="1" ht="15" customHeight="1" x14ac:dyDescent="0.25">
      <c r="A108" s="15" t="s">
        <v>162</v>
      </c>
      <c r="B108" s="15" t="s">
        <v>163</v>
      </c>
      <c r="C108" s="2" t="s">
        <v>107</v>
      </c>
      <c r="D108" s="2">
        <v>100</v>
      </c>
      <c r="E108" s="3">
        <v>16.427104722792624</v>
      </c>
      <c r="F108" s="3">
        <v>100</v>
      </c>
      <c r="G108" s="3">
        <v>16.427104722792624</v>
      </c>
      <c r="H108" s="11">
        <f t="shared" si="1"/>
        <v>100</v>
      </c>
      <c r="I108" s="8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s="2" customFormat="1" ht="15" customHeight="1" x14ac:dyDescent="0.25">
      <c r="A109" s="16"/>
      <c r="B109" s="16"/>
      <c r="C109" s="2" t="s">
        <v>108</v>
      </c>
      <c r="D109" s="2">
        <v>100</v>
      </c>
      <c r="E109" s="3">
        <v>11.293634496919928</v>
      </c>
      <c r="F109" s="3">
        <v>100</v>
      </c>
      <c r="G109" s="3">
        <v>11.293634496919928</v>
      </c>
      <c r="H109" s="11">
        <f t="shared" si="1"/>
        <v>100</v>
      </c>
      <c r="I109" s="8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s="2" customFormat="1" ht="15" customHeight="1" x14ac:dyDescent="0.25">
      <c r="A110" s="16"/>
      <c r="B110" s="16"/>
      <c r="C110" s="2" t="s">
        <v>109</v>
      </c>
      <c r="D110" s="2">
        <v>100</v>
      </c>
      <c r="E110" s="3">
        <v>9.2402464065708507</v>
      </c>
      <c r="F110" s="3">
        <v>100</v>
      </c>
      <c r="G110" s="3">
        <v>9.2402464065708507</v>
      </c>
      <c r="H110" s="11">
        <f t="shared" si="1"/>
        <v>100</v>
      </c>
      <c r="I110" s="8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s="2" customFormat="1" ht="15" customHeight="1" x14ac:dyDescent="0.25">
      <c r="A111" s="16"/>
      <c r="B111" s="16"/>
      <c r="C111" s="2" t="s">
        <v>110</v>
      </c>
      <c r="D111" s="2">
        <v>100</v>
      </c>
      <c r="E111" s="3">
        <v>6.1601642710472326</v>
      </c>
      <c r="F111" s="3">
        <v>100</v>
      </c>
      <c r="G111" s="3">
        <v>6.1601642710472326</v>
      </c>
      <c r="H111" s="11">
        <f t="shared" si="1"/>
        <v>100</v>
      </c>
      <c r="I111" s="8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s="2" customFormat="1" ht="15" customHeight="1" x14ac:dyDescent="0.25">
      <c r="A112" s="16"/>
      <c r="B112" s="16"/>
      <c r="C112" s="2" t="s">
        <v>111</v>
      </c>
      <c r="D112" s="2">
        <v>100</v>
      </c>
      <c r="E112" s="3">
        <v>6.1601642710472326</v>
      </c>
      <c r="F112" s="3">
        <v>100</v>
      </c>
      <c r="G112" s="3">
        <v>6.1601642710472326</v>
      </c>
      <c r="H112" s="11">
        <f t="shared" si="1"/>
        <v>100</v>
      </c>
      <c r="I112" s="8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s="2" customFormat="1" ht="15" customHeight="1" x14ac:dyDescent="0.25">
      <c r="A113" s="17"/>
      <c r="B113" s="17"/>
      <c r="C113" s="2" t="s">
        <v>112</v>
      </c>
      <c r="D113" s="2">
        <v>100</v>
      </c>
      <c r="E113" s="3">
        <v>8.213552361396312</v>
      </c>
      <c r="F113" s="3">
        <v>100</v>
      </c>
      <c r="G113" s="3">
        <v>8.213552361396312</v>
      </c>
      <c r="H113" s="11">
        <f t="shared" si="1"/>
        <v>100</v>
      </c>
      <c r="I113" s="8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s="2" customFormat="1" ht="15" customHeight="1" x14ac:dyDescent="0.25">
      <c r="A114" s="12" t="s">
        <v>165</v>
      </c>
      <c r="B114" s="13"/>
      <c r="C114" s="14"/>
      <c r="D114" s="10"/>
      <c r="E114" s="11">
        <v>1000</v>
      </c>
      <c r="F114" s="10"/>
      <c r="G114" s="11">
        <f>SUM(G3:G113)</f>
        <v>737.17960909090357</v>
      </c>
      <c r="H114" s="10">
        <v>73.709999999999994</v>
      </c>
      <c r="I114" s="8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s="4" customFormat="1" ht="18" x14ac:dyDescent="0.25">
      <c r="E115" s="5"/>
      <c r="F115" s="5"/>
      <c r="G115" s="5"/>
      <c r="H115" s="5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1:20" s="6" customFormat="1" x14ac:dyDescent="0.25"/>
    <row r="117" spans="1:20" s="6" customFormat="1" x14ac:dyDescent="0.25"/>
    <row r="118" spans="1:20" s="6" customFormat="1" x14ac:dyDescent="0.25"/>
    <row r="119" spans="1:20" s="6" customFormat="1" x14ac:dyDescent="0.25"/>
    <row r="120" spans="1:20" s="6" customFormat="1" x14ac:dyDescent="0.25"/>
    <row r="121" spans="1:20" s="6" customFormat="1" x14ac:dyDescent="0.25"/>
    <row r="122" spans="1:20" s="6" customFormat="1" x14ac:dyDescent="0.25"/>
    <row r="123" spans="1:20" s="6" customFormat="1" x14ac:dyDescent="0.25"/>
    <row r="124" spans="1:20" s="6" customFormat="1" x14ac:dyDescent="0.25"/>
    <row r="125" spans="1:20" s="6" customFormat="1" x14ac:dyDescent="0.25"/>
    <row r="126" spans="1:20" s="6" customFormat="1" x14ac:dyDescent="0.25"/>
    <row r="127" spans="1:20" s="6" customFormat="1" x14ac:dyDescent="0.25"/>
    <row r="128" spans="1:20" s="6" customFormat="1" x14ac:dyDescent="0.25"/>
    <row r="129" s="6" customFormat="1" x14ac:dyDescent="0.25"/>
    <row r="130" s="6" customFormat="1" x14ac:dyDescent="0.25"/>
    <row r="131" s="6" customFormat="1" x14ac:dyDescent="0.25"/>
  </sheetData>
  <mergeCells count="43">
    <mergeCell ref="B3:B6"/>
    <mergeCell ref="B7:B12"/>
    <mergeCell ref="B13:B15"/>
    <mergeCell ref="A3:A15"/>
    <mergeCell ref="B16:B17"/>
    <mergeCell ref="A16:A20"/>
    <mergeCell ref="B18:B20"/>
    <mergeCell ref="A46:A72"/>
    <mergeCell ref="B40:B41"/>
    <mergeCell ref="B42:B43"/>
    <mergeCell ref="A35:A43"/>
    <mergeCell ref="B47:B50"/>
    <mergeCell ref="B51:B55"/>
    <mergeCell ref="B56:B60"/>
    <mergeCell ref="A44:H44"/>
    <mergeCell ref="B21:B26"/>
    <mergeCell ref="B27:B31"/>
    <mergeCell ref="B32:B34"/>
    <mergeCell ref="A21:A34"/>
    <mergeCell ref="B37:B39"/>
    <mergeCell ref="A1:H1"/>
    <mergeCell ref="B87:B91"/>
    <mergeCell ref="A73:A86"/>
    <mergeCell ref="B92:B93"/>
    <mergeCell ref="B94:B96"/>
    <mergeCell ref="A87:A97"/>
    <mergeCell ref="B73:B74"/>
    <mergeCell ref="B75:B76"/>
    <mergeCell ref="B77:B78"/>
    <mergeCell ref="B79:B81"/>
    <mergeCell ref="B82:B84"/>
    <mergeCell ref="B85:B86"/>
    <mergeCell ref="B62:B63"/>
    <mergeCell ref="B64:B65"/>
    <mergeCell ref="B66:B67"/>
    <mergeCell ref="B69:B72"/>
    <mergeCell ref="A114:C114"/>
    <mergeCell ref="B100:B103"/>
    <mergeCell ref="B104:B107"/>
    <mergeCell ref="B108:B113"/>
    <mergeCell ref="A108:A113"/>
    <mergeCell ref="A98:A107"/>
    <mergeCell ref="B98:B99"/>
  </mergeCells>
  <pageMargins left="0" right="0" top="0" bottom="0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سازمان آموزش فنی و حرفه ای کشور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Maryam Hosseini</dc:creator>
  <cp:lastModifiedBy>Fatemeh Sarikhani</cp:lastModifiedBy>
  <cp:lastPrinted>2025-10-19T09:01:29Z</cp:lastPrinted>
  <dcterms:created xsi:type="dcterms:W3CDTF">2025-09-21T01:28:56Z</dcterms:created>
  <dcterms:modified xsi:type="dcterms:W3CDTF">2025-10-22T10:25:03Z</dcterms:modified>
</cp:coreProperties>
</file>